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255" windowHeight="8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3" i="1"/>
  <c r="J32"/>
  <c r="J31"/>
  <c r="J30"/>
  <c r="J29"/>
  <c r="J28"/>
  <c r="J27"/>
  <c r="J26"/>
  <c r="J25"/>
  <c r="J33" s="1"/>
  <c r="J22"/>
  <c r="J20"/>
  <c r="J18"/>
  <c r="J17"/>
  <c r="J16"/>
  <c r="J14"/>
  <c r="J11"/>
  <c r="J10"/>
  <c r="J8"/>
  <c r="J6"/>
  <c r="J4"/>
  <c r="J3"/>
  <c r="J2"/>
  <c r="I32"/>
  <c r="I31"/>
  <c r="I30"/>
  <c r="I29"/>
  <c r="I28"/>
  <c r="I27"/>
  <c r="I26"/>
  <c r="I25"/>
  <c r="I33" s="1"/>
  <c r="I22"/>
  <c r="I20"/>
  <c r="I18"/>
  <c r="I17"/>
  <c r="I16"/>
  <c r="I14"/>
  <c r="I11"/>
  <c r="I10"/>
  <c r="I8"/>
  <c r="I6"/>
  <c r="I4"/>
  <c r="I3"/>
  <c r="E33"/>
  <c r="B33"/>
  <c r="D33"/>
  <c r="C33"/>
  <c r="F27"/>
  <c r="F32"/>
  <c r="F31"/>
  <c r="F30"/>
  <c r="F29"/>
  <c r="F28"/>
  <c r="F26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J7"/>
  <c r="J15"/>
  <c r="J23"/>
  <c r="J24"/>
  <c r="J12"/>
  <c r="I2"/>
  <c r="J21"/>
  <c r="I9"/>
  <c r="J19"/>
  <c r="I13"/>
  <c r="J5"/>
  <c r="I5" l="1"/>
  <c r="J13"/>
  <c r="I19"/>
  <c r="J9"/>
  <c r="I21"/>
  <c r="I12"/>
  <c r="I24"/>
  <c r="I23"/>
  <c r="I15"/>
  <c r="I7"/>
</calcChain>
</file>

<file path=xl/sharedStrings.xml><?xml version="1.0" encoding="utf-8"?>
<sst xmlns="http://schemas.openxmlformats.org/spreadsheetml/2006/main" count="51" uniqueCount="42">
  <si>
    <t>合計</t>
    <rPh sb="0" eb="2">
      <t>ゴウケイ</t>
    </rPh>
    <phoneticPr fontId="1"/>
  </si>
  <si>
    <t>スカイホーク攻撃機</t>
    <rPh sb="6" eb="9">
      <t>コウゲキキ</t>
    </rPh>
    <phoneticPr fontId="1"/>
  </si>
  <si>
    <t>シュミット戦闘機</t>
    <rPh sb="5" eb="8">
      <t>セントウキ</t>
    </rPh>
    <phoneticPr fontId="1"/>
  </si>
  <si>
    <t>フェニックス戦闘攻撃機</t>
    <rPh sb="6" eb="8">
      <t>セントウ</t>
    </rPh>
    <rPh sb="8" eb="11">
      <t>コウゲキキ</t>
    </rPh>
    <phoneticPr fontId="1"/>
  </si>
  <si>
    <t>霞級駆逐艦</t>
    <rPh sb="0" eb="1">
      <t>カスミ</t>
    </rPh>
    <rPh sb="1" eb="2">
      <t>キュウ</t>
    </rPh>
    <rPh sb="2" eb="5">
      <t>クチクカン</t>
    </rPh>
    <phoneticPr fontId="1"/>
  </si>
  <si>
    <t>一式攻撃潜水艦</t>
    <rPh sb="0" eb="1">
      <t>イチ</t>
    </rPh>
    <rPh sb="1" eb="2">
      <t>シキ</t>
    </rPh>
    <rPh sb="2" eb="4">
      <t>コウゲキ</t>
    </rPh>
    <rPh sb="4" eb="7">
      <t>センスイカン</t>
    </rPh>
    <phoneticPr fontId="1"/>
  </si>
  <si>
    <t>軍港</t>
    <rPh sb="0" eb="2">
      <t>グンコウ</t>
    </rPh>
    <phoneticPr fontId="1"/>
  </si>
  <si>
    <t>豪華客船ルドルフィン</t>
    <rPh sb="0" eb="2">
      <t>ゴウカ</t>
    </rPh>
    <rPh sb="2" eb="4">
      <t>キャクセン</t>
    </rPh>
    <phoneticPr fontId="1"/>
  </si>
  <si>
    <t>底引き漁船</t>
    <rPh sb="0" eb="1">
      <t>ソコ</t>
    </rPh>
    <rPh sb="1" eb="2">
      <t>ビ</t>
    </rPh>
    <rPh sb="3" eb="5">
      <t>ギョセン</t>
    </rPh>
    <phoneticPr fontId="1"/>
  </si>
  <si>
    <t>維持食料/一艦</t>
    <rPh sb="0" eb="2">
      <t>イジ</t>
    </rPh>
    <rPh sb="2" eb="4">
      <t>ショクリョウ</t>
    </rPh>
    <rPh sb="5" eb="6">
      <t>１</t>
    </rPh>
    <rPh sb="6" eb="7">
      <t>カン</t>
    </rPh>
    <phoneticPr fontId="1"/>
  </si>
  <si>
    <t>維持資金/一艦</t>
    <rPh sb="0" eb="2">
      <t>イジ</t>
    </rPh>
    <rPh sb="2" eb="4">
      <t>シキン</t>
    </rPh>
    <rPh sb="5" eb="6">
      <t>１</t>
    </rPh>
    <rPh sb="6" eb="7">
      <t>カン</t>
    </rPh>
    <phoneticPr fontId="1"/>
  </si>
  <si>
    <t>合計維持食料</t>
    <rPh sb="0" eb="2">
      <t>ゴウケイ</t>
    </rPh>
    <rPh sb="2" eb="4">
      <t>イジ</t>
    </rPh>
    <rPh sb="4" eb="6">
      <t>ショクリョウ</t>
    </rPh>
    <phoneticPr fontId="1"/>
  </si>
  <si>
    <t>合計維持資金</t>
    <rPh sb="0" eb="2">
      <t>ゴウケイ</t>
    </rPh>
    <rPh sb="2" eb="4">
      <t>イジ</t>
    </rPh>
    <rPh sb="4" eb="6">
      <t>シキン</t>
    </rPh>
    <phoneticPr fontId="1"/>
  </si>
  <si>
    <t>―</t>
    <phoneticPr fontId="1"/>
  </si>
  <si>
    <t>フレア級ミサイル巡洋艦</t>
    <rPh sb="3" eb="4">
      <t>キュウ</t>
    </rPh>
    <rPh sb="8" eb="11">
      <t>ジュンヨウカン</t>
    </rPh>
    <phoneticPr fontId="1"/>
  </si>
  <si>
    <t>零式潜水艦</t>
    <rPh sb="0" eb="1">
      <t>ゼロ</t>
    </rPh>
    <rPh sb="1" eb="2">
      <t>シキ</t>
    </rPh>
    <rPh sb="2" eb="5">
      <t>センスイカン</t>
    </rPh>
    <phoneticPr fontId="1"/>
  </si>
  <si>
    <t>カメレオン対獣艇</t>
    <rPh sb="5" eb="6">
      <t>タイ</t>
    </rPh>
    <rPh sb="6" eb="7">
      <t>ジュウ</t>
    </rPh>
    <rPh sb="7" eb="8">
      <t>テイ</t>
    </rPh>
    <phoneticPr fontId="1"/>
  </si>
  <si>
    <t>護国攻撃機</t>
    <rPh sb="0" eb="2">
      <t>ゴコク</t>
    </rPh>
    <rPh sb="2" eb="5">
      <t>コウゲキキ</t>
    </rPh>
    <phoneticPr fontId="1"/>
  </si>
  <si>
    <t>メテオ潜航艇</t>
    <rPh sb="3" eb="6">
      <t>センコウテイ</t>
    </rPh>
    <phoneticPr fontId="1"/>
  </si>
  <si>
    <t>スパイダー工作艇</t>
    <rPh sb="5" eb="7">
      <t>コウサク</t>
    </rPh>
    <rPh sb="7" eb="8">
      <t>テイ</t>
    </rPh>
    <phoneticPr fontId="1"/>
  </si>
  <si>
    <t>赤城級護衛空母</t>
    <rPh sb="0" eb="2">
      <t>アカギ</t>
    </rPh>
    <rPh sb="2" eb="3">
      <t>キュウ</t>
    </rPh>
    <rPh sb="3" eb="5">
      <t>ゴエイ</t>
    </rPh>
    <rPh sb="5" eb="7">
      <t>クウボ</t>
    </rPh>
    <phoneticPr fontId="1"/>
  </si>
  <si>
    <t>金剛級戦艦</t>
    <rPh sb="0" eb="1">
      <t>コン</t>
    </rPh>
    <rPh sb="1" eb="2">
      <t>ゴウ</t>
    </rPh>
    <rPh sb="2" eb="3">
      <t>キュウ</t>
    </rPh>
    <rPh sb="3" eb="5">
      <t>センカン</t>
    </rPh>
    <phoneticPr fontId="1"/>
  </si>
  <si>
    <t>フォートレス爆撃機</t>
    <rPh sb="6" eb="9">
      <t>バクゲキキ</t>
    </rPh>
    <phoneticPr fontId="1"/>
  </si>
  <si>
    <t>スカラベ級洋上支援艦</t>
    <rPh sb="4" eb="5">
      <t>キュウ</t>
    </rPh>
    <rPh sb="5" eb="7">
      <t>ヨウジョウ</t>
    </rPh>
    <rPh sb="7" eb="9">
      <t>シエン</t>
    </rPh>
    <rPh sb="9" eb="10">
      <t>カン</t>
    </rPh>
    <phoneticPr fontId="1"/>
  </si>
  <si>
    <t>修理ドック艇</t>
    <rPh sb="0" eb="2">
      <t>シュウリ</t>
    </rPh>
    <rPh sb="5" eb="6">
      <t>テイ</t>
    </rPh>
    <phoneticPr fontId="1"/>
  </si>
  <si>
    <t>大和級巨大戦艦</t>
    <rPh sb="0" eb="2">
      <t>ヤマト</t>
    </rPh>
    <rPh sb="2" eb="3">
      <t>キュウ</t>
    </rPh>
    <rPh sb="3" eb="5">
      <t>キョダイ</t>
    </rPh>
    <rPh sb="5" eb="7">
      <t>センカン</t>
    </rPh>
    <phoneticPr fontId="1"/>
  </si>
  <si>
    <t>ガーディアン対獣艇</t>
    <rPh sb="6" eb="7">
      <t>タイ</t>
    </rPh>
    <rPh sb="7" eb="8">
      <t>ジュウ</t>
    </rPh>
    <rPh sb="8" eb="9">
      <t>テイ</t>
    </rPh>
    <phoneticPr fontId="1"/>
  </si>
  <si>
    <t>メデューサ対潜哨戒機</t>
    <rPh sb="5" eb="7">
      <t>タイセン</t>
    </rPh>
    <rPh sb="7" eb="9">
      <t>ショウカイ</t>
    </rPh>
    <rPh sb="9" eb="10">
      <t>キ</t>
    </rPh>
    <phoneticPr fontId="1"/>
  </si>
  <si>
    <t>ニミッツ級攻撃空母</t>
    <rPh sb="4" eb="5">
      <t>キュウ</t>
    </rPh>
    <rPh sb="5" eb="7">
      <t>コウゲキ</t>
    </rPh>
    <rPh sb="7" eb="9">
      <t>クウボ</t>
    </rPh>
    <phoneticPr fontId="1"/>
  </si>
  <si>
    <t>要塞軍港</t>
    <rPh sb="0" eb="2">
      <t>ヨウサイ</t>
    </rPh>
    <rPh sb="2" eb="4">
      <t>グンコウ</t>
    </rPh>
    <phoneticPr fontId="1"/>
  </si>
  <si>
    <t>ガイアバスター対獣艇</t>
    <rPh sb="7" eb="8">
      <t>タイ</t>
    </rPh>
    <rPh sb="8" eb="9">
      <t>ジュウ</t>
    </rPh>
    <rPh sb="9" eb="10">
      <t>テイ</t>
    </rPh>
    <phoneticPr fontId="1"/>
  </si>
  <si>
    <t>ミラー級イージス巡洋艦</t>
    <rPh sb="3" eb="4">
      <t>キュウ</t>
    </rPh>
    <rPh sb="8" eb="10">
      <t>ジュンヨウ</t>
    </rPh>
    <rPh sb="10" eb="11">
      <t>カン</t>
    </rPh>
    <phoneticPr fontId="1"/>
  </si>
  <si>
    <t>百式戦略潜水艦</t>
    <rPh sb="0" eb="1">
      <t>ヒャク</t>
    </rPh>
    <rPh sb="1" eb="2">
      <t>シキ</t>
    </rPh>
    <rPh sb="2" eb="4">
      <t>センリャク</t>
    </rPh>
    <rPh sb="4" eb="7">
      <t>センスイカン</t>
    </rPh>
    <phoneticPr fontId="1"/>
  </si>
  <si>
    <t>ヴァンパイヤステルス攻撃機</t>
    <rPh sb="10" eb="13">
      <t>コウゲキキ</t>
    </rPh>
    <phoneticPr fontId="1"/>
  </si>
  <si>
    <t>シャドーステルス戦闘機</t>
    <rPh sb="8" eb="11">
      <t>セントウキ</t>
    </rPh>
    <phoneticPr fontId="1"/>
  </si>
  <si>
    <t>空中空母スフィルナ号</t>
    <rPh sb="0" eb="2">
      <t>クウチュウ</t>
    </rPh>
    <rPh sb="2" eb="4">
      <t>クウボ</t>
    </rPh>
    <rPh sb="9" eb="10">
      <t>ゴウ</t>
    </rPh>
    <phoneticPr fontId="1"/>
  </si>
  <si>
    <t>潜水空母ポセイドン号</t>
    <rPh sb="0" eb="2">
      <t>センスイ</t>
    </rPh>
    <rPh sb="2" eb="4">
      <t>クウボ</t>
    </rPh>
    <rPh sb="9" eb="10">
      <t>ゴウ</t>
    </rPh>
    <phoneticPr fontId="1"/>
  </si>
  <si>
    <t>第一艦隊</t>
    <rPh sb="0" eb="1">
      <t>ダイ</t>
    </rPh>
    <rPh sb="1" eb="2">
      <t>１</t>
    </rPh>
    <rPh sb="2" eb="4">
      <t>カンタイ</t>
    </rPh>
    <phoneticPr fontId="1"/>
  </si>
  <si>
    <t>第二艦隊</t>
    <rPh sb="1" eb="2">
      <t>２</t>
    </rPh>
    <phoneticPr fontId="1"/>
  </si>
  <si>
    <t>第三艦隊</t>
    <rPh sb="1" eb="2">
      <t>３</t>
    </rPh>
    <phoneticPr fontId="1"/>
  </si>
  <si>
    <t>第四艦隊</t>
    <rPh sb="1" eb="2">
      <t>４</t>
    </rPh>
    <phoneticPr fontId="1"/>
  </si>
  <si>
    <t>―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</si>
</sst>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 applyBorder="1">
      <alignment vertical="center"/>
    </xf>
    <xf numFmtId="3" fontId="0" fillId="0" borderId="4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0" xfId="0" applyNumberFormat="1" applyBorder="1">
      <alignment vertical="center"/>
    </xf>
    <xf numFmtId="0" fontId="0" fillId="0" borderId="6" xfId="0" applyBorder="1">
      <alignment vertical="center"/>
    </xf>
    <xf numFmtId="3" fontId="0" fillId="0" borderId="5" xfId="0" applyNumberFormat="1" applyBorder="1">
      <alignment vertical="center"/>
    </xf>
    <xf numFmtId="0" fontId="2" fillId="0" borderId="2" xfId="0" applyFont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3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25" workbookViewId="0">
      <selection activeCell="F26" sqref="F26"/>
    </sheetView>
  </sheetViews>
  <sheetFormatPr defaultRowHeight="13.5"/>
  <cols>
    <col min="1" max="1" width="24" customWidth="1"/>
    <col min="2" max="2" width="9.625" customWidth="1"/>
    <col min="8" max="9" width="12.875" customWidth="1"/>
    <col min="10" max="10" width="11.875" customWidth="1"/>
    <col min="11" max="11" width="11.875" style="6" customWidth="1"/>
  </cols>
  <sheetData>
    <row r="1" spans="1:11" ht="14.25" thickBot="1">
      <c r="A1" s="3"/>
      <c r="B1" s="2" t="s">
        <v>37</v>
      </c>
      <c r="C1" s="1" t="s">
        <v>38</v>
      </c>
      <c r="D1" s="4" t="s">
        <v>39</v>
      </c>
      <c r="E1" s="4" t="s">
        <v>40</v>
      </c>
      <c r="F1" s="3" t="s">
        <v>0</v>
      </c>
      <c r="G1" s="2" t="s">
        <v>10</v>
      </c>
      <c r="H1" s="4" t="s">
        <v>9</v>
      </c>
      <c r="I1" s="3" t="s">
        <v>12</v>
      </c>
      <c r="J1" s="5" t="s">
        <v>11</v>
      </c>
    </row>
    <row r="2" spans="1:11" ht="14.25" thickBot="1">
      <c r="A2" s="3" t="s">
        <v>6</v>
      </c>
      <c r="B2" s="2" t="s">
        <v>41</v>
      </c>
      <c r="C2" s="1" t="s">
        <v>41</v>
      </c>
      <c r="D2" s="4" t="s">
        <v>41</v>
      </c>
      <c r="E2" s="4" t="s">
        <v>41</v>
      </c>
      <c r="F2" s="17">
        <v>10</v>
      </c>
      <c r="G2" s="2">
        <v>20</v>
      </c>
      <c r="H2" s="7">
        <v>10000</v>
      </c>
      <c r="I2" s="3">
        <f t="shared" ref="I2:I32" si="0">PRODUCT(F2,G2)</f>
        <v>200</v>
      </c>
      <c r="J2" s="8">
        <f t="shared" ref="J2:J32" si="1">PRODUCT(F2,H2)</f>
        <v>100000</v>
      </c>
    </row>
    <row r="3" spans="1:11" ht="14.25" thickBot="1">
      <c r="A3" s="12" t="s">
        <v>16</v>
      </c>
      <c r="B3" s="13">
        <v>0</v>
      </c>
      <c r="C3" s="14">
        <v>0</v>
      </c>
      <c r="D3" s="15">
        <v>0</v>
      </c>
      <c r="E3" s="15">
        <v>0</v>
      </c>
      <c r="F3" s="3">
        <f t="shared" ref="F3:F24" si="2">SUM(B3,C3,D3,E3)</f>
        <v>0</v>
      </c>
      <c r="G3" s="2">
        <v>5</v>
      </c>
      <c r="H3" s="7">
        <v>5000</v>
      </c>
      <c r="I3" s="3">
        <f t="shared" si="0"/>
        <v>0</v>
      </c>
      <c r="J3" s="3">
        <f t="shared" si="1"/>
        <v>0</v>
      </c>
    </row>
    <row r="4" spans="1:11" ht="14.25" thickBot="1">
      <c r="A4" s="3" t="s">
        <v>17</v>
      </c>
      <c r="B4" s="13">
        <v>0</v>
      </c>
      <c r="C4" s="14">
        <v>0</v>
      </c>
      <c r="D4" s="15">
        <v>0</v>
      </c>
      <c r="E4" s="15">
        <v>0</v>
      </c>
      <c r="F4" s="3">
        <f t="shared" si="2"/>
        <v>0</v>
      </c>
      <c r="G4" s="2">
        <v>120</v>
      </c>
      <c r="H4" s="7">
        <v>5000</v>
      </c>
      <c r="I4" s="3">
        <f t="shared" si="0"/>
        <v>0</v>
      </c>
      <c r="J4" s="3">
        <f t="shared" si="1"/>
        <v>0</v>
      </c>
    </row>
    <row r="5" spans="1:11" ht="14.25" thickBot="1">
      <c r="A5" s="3" t="s">
        <v>2</v>
      </c>
      <c r="B5" s="13">
        <v>0</v>
      </c>
      <c r="C5" s="14">
        <v>0</v>
      </c>
      <c r="D5" s="15">
        <v>0</v>
      </c>
      <c r="E5" s="15">
        <v>0</v>
      </c>
      <c r="F5" s="3">
        <f t="shared" si="2"/>
        <v>0</v>
      </c>
      <c r="G5" s="2">
        <v>30</v>
      </c>
      <c r="H5" s="7">
        <v>5000</v>
      </c>
      <c r="I5" s="3">
        <f t="shared" si="0"/>
        <v>0</v>
      </c>
      <c r="J5" s="8">
        <f t="shared" si="1"/>
        <v>0</v>
      </c>
    </row>
    <row r="6" spans="1:11" ht="14.25" thickBot="1">
      <c r="A6" s="3" t="s">
        <v>18</v>
      </c>
      <c r="B6" s="13">
        <v>0</v>
      </c>
      <c r="C6" s="14">
        <v>0</v>
      </c>
      <c r="D6" s="15">
        <v>0</v>
      </c>
      <c r="E6" s="15">
        <v>0</v>
      </c>
      <c r="F6" s="3">
        <f t="shared" si="2"/>
        <v>0</v>
      </c>
      <c r="G6" s="2">
        <v>10</v>
      </c>
      <c r="H6" s="7">
        <v>5000</v>
      </c>
      <c r="I6" s="3">
        <f t="shared" si="0"/>
        <v>0</v>
      </c>
      <c r="J6" s="3">
        <f t="shared" si="1"/>
        <v>0</v>
      </c>
    </row>
    <row r="7" spans="1:11" ht="14.25" thickBot="1">
      <c r="A7" s="3" t="s">
        <v>8</v>
      </c>
      <c r="B7" s="13">
        <v>0</v>
      </c>
      <c r="C7" s="16">
        <v>0</v>
      </c>
      <c r="D7" s="15">
        <v>0</v>
      </c>
      <c r="E7" s="15">
        <v>0</v>
      </c>
      <c r="F7" s="3">
        <f t="shared" si="2"/>
        <v>0</v>
      </c>
      <c r="G7" s="2">
        <v>10</v>
      </c>
      <c r="H7" s="11">
        <v>-50000</v>
      </c>
      <c r="I7" s="3">
        <f t="shared" si="0"/>
        <v>0</v>
      </c>
      <c r="J7" s="8">
        <f t="shared" si="1"/>
        <v>0</v>
      </c>
      <c r="K7" s="9"/>
    </row>
    <row r="8" spans="1:11" ht="14.25" thickBot="1">
      <c r="A8" s="3" t="s">
        <v>19</v>
      </c>
      <c r="B8" s="13">
        <v>0</v>
      </c>
      <c r="C8" s="14">
        <v>0</v>
      </c>
      <c r="D8" s="15">
        <v>0</v>
      </c>
      <c r="E8" s="15">
        <v>0</v>
      </c>
      <c r="F8" s="3">
        <f t="shared" si="2"/>
        <v>0</v>
      </c>
      <c r="G8" s="2">
        <v>10</v>
      </c>
      <c r="H8" s="7">
        <v>5000</v>
      </c>
      <c r="I8" s="3">
        <f t="shared" si="0"/>
        <v>0</v>
      </c>
      <c r="J8" s="3">
        <f t="shared" si="1"/>
        <v>0</v>
      </c>
    </row>
    <row r="9" spans="1:11" ht="14.25" thickBot="1">
      <c r="A9" s="3" t="s">
        <v>4</v>
      </c>
      <c r="B9" s="13">
        <v>0</v>
      </c>
      <c r="C9" s="14">
        <v>0</v>
      </c>
      <c r="D9" s="15">
        <v>0</v>
      </c>
      <c r="E9" s="15">
        <v>0</v>
      </c>
      <c r="F9" s="3">
        <f t="shared" si="2"/>
        <v>0</v>
      </c>
      <c r="G9" s="2">
        <v>30</v>
      </c>
      <c r="H9" s="7">
        <v>30000</v>
      </c>
      <c r="I9" s="3">
        <f t="shared" si="0"/>
        <v>0</v>
      </c>
      <c r="J9" s="8">
        <f t="shared" si="1"/>
        <v>0</v>
      </c>
    </row>
    <row r="10" spans="1:11" ht="14.25" thickBot="1">
      <c r="A10" s="3" t="s">
        <v>20</v>
      </c>
      <c r="B10" s="13">
        <v>0</v>
      </c>
      <c r="C10" s="14">
        <v>0</v>
      </c>
      <c r="D10" s="15">
        <v>0</v>
      </c>
      <c r="E10" s="15">
        <v>0</v>
      </c>
      <c r="F10" s="3">
        <f t="shared" si="2"/>
        <v>0</v>
      </c>
      <c r="G10" s="2">
        <v>30</v>
      </c>
      <c r="H10" s="7">
        <v>30000</v>
      </c>
      <c r="I10" s="3">
        <f t="shared" si="0"/>
        <v>0</v>
      </c>
      <c r="J10" s="3">
        <f t="shared" si="1"/>
        <v>0</v>
      </c>
    </row>
    <row r="11" spans="1:11" ht="14.25" thickBot="1">
      <c r="A11" s="3" t="s">
        <v>21</v>
      </c>
      <c r="B11" s="13">
        <v>0</v>
      </c>
      <c r="C11" s="14">
        <v>0</v>
      </c>
      <c r="D11" s="15">
        <v>0</v>
      </c>
      <c r="E11" s="15">
        <v>0</v>
      </c>
      <c r="F11" s="3">
        <f t="shared" si="2"/>
        <v>0</v>
      </c>
      <c r="G11" s="2">
        <v>40</v>
      </c>
      <c r="H11" s="7">
        <v>60000</v>
      </c>
      <c r="I11" s="3">
        <f t="shared" si="0"/>
        <v>0</v>
      </c>
      <c r="J11" s="3">
        <f t="shared" si="1"/>
        <v>0</v>
      </c>
    </row>
    <row r="12" spans="1:11" ht="14.25" thickBot="1">
      <c r="A12" s="3" t="s">
        <v>15</v>
      </c>
      <c r="B12" s="13">
        <v>0</v>
      </c>
      <c r="C12" s="14">
        <v>0</v>
      </c>
      <c r="D12" s="15">
        <v>0</v>
      </c>
      <c r="E12" s="15">
        <v>0</v>
      </c>
      <c r="F12" s="3">
        <f t="shared" si="2"/>
        <v>0</v>
      </c>
      <c r="G12" s="2">
        <v>20</v>
      </c>
      <c r="H12" s="7">
        <v>30000</v>
      </c>
      <c r="I12" s="3">
        <f t="shared" si="0"/>
        <v>0</v>
      </c>
      <c r="J12" s="8">
        <f t="shared" si="1"/>
        <v>0</v>
      </c>
    </row>
    <row r="13" spans="1:11" ht="14.25" thickBot="1">
      <c r="A13" s="3" t="s">
        <v>1</v>
      </c>
      <c r="B13" s="13">
        <v>0</v>
      </c>
      <c r="C13" s="14">
        <v>0</v>
      </c>
      <c r="D13" s="15">
        <v>0</v>
      </c>
      <c r="E13" s="15">
        <v>0</v>
      </c>
      <c r="F13" s="3">
        <f t="shared" si="2"/>
        <v>0</v>
      </c>
      <c r="G13" s="2">
        <v>60</v>
      </c>
      <c r="H13" s="7">
        <v>10000</v>
      </c>
      <c r="I13" s="3">
        <f t="shared" si="0"/>
        <v>0</v>
      </c>
      <c r="J13" s="8">
        <f t="shared" si="1"/>
        <v>0</v>
      </c>
    </row>
    <row r="14" spans="1:11" ht="14.25" thickBot="1">
      <c r="A14" s="3" t="s">
        <v>22</v>
      </c>
      <c r="B14" s="13">
        <v>0</v>
      </c>
      <c r="C14" s="14">
        <v>0</v>
      </c>
      <c r="D14" s="15">
        <v>0</v>
      </c>
      <c r="E14" s="15">
        <v>0</v>
      </c>
      <c r="F14" s="3">
        <f t="shared" si="2"/>
        <v>0</v>
      </c>
      <c r="G14" s="2">
        <v>80</v>
      </c>
      <c r="H14" s="7">
        <v>10000</v>
      </c>
      <c r="I14" s="3">
        <f t="shared" si="0"/>
        <v>0</v>
      </c>
      <c r="J14" s="3">
        <f t="shared" si="1"/>
        <v>0</v>
      </c>
    </row>
    <row r="15" spans="1:11" ht="14.25" thickBot="1">
      <c r="A15" s="3" t="s">
        <v>7</v>
      </c>
      <c r="B15" s="13">
        <v>0</v>
      </c>
      <c r="C15" s="14">
        <v>0</v>
      </c>
      <c r="D15" s="15">
        <v>0</v>
      </c>
      <c r="E15" s="15">
        <v>0</v>
      </c>
      <c r="F15" s="3">
        <f t="shared" si="2"/>
        <v>0</v>
      </c>
      <c r="G15" s="2">
        <v>-120</v>
      </c>
      <c r="H15" s="7">
        <v>20000</v>
      </c>
      <c r="I15" s="3">
        <f t="shared" si="0"/>
        <v>0</v>
      </c>
      <c r="J15" s="8">
        <f t="shared" si="1"/>
        <v>0</v>
      </c>
    </row>
    <row r="16" spans="1:11" ht="14.25" thickBot="1">
      <c r="A16" s="3" t="s">
        <v>23</v>
      </c>
      <c r="B16" s="13">
        <v>0</v>
      </c>
      <c r="C16" s="14">
        <v>0</v>
      </c>
      <c r="D16" s="15">
        <v>0</v>
      </c>
      <c r="E16" s="15">
        <v>0</v>
      </c>
      <c r="F16" s="3">
        <f t="shared" si="2"/>
        <v>0</v>
      </c>
      <c r="G16" s="2">
        <v>40</v>
      </c>
      <c r="H16" s="7">
        <v>50000</v>
      </c>
      <c r="I16" s="3">
        <f t="shared" si="0"/>
        <v>0</v>
      </c>
      <c r="J16" s="3">
        <f t="shared" si="1"/>
        <v>0</v>
      </c>
    </row>
    <row r="17" spans="1:10" ht="14.25" thickBot="1">
      <c r="A17" s="3" t="s">
        <v>24</v>
      </c>
      <c r="B17" s="13">
        <v>0</v>
      </c>
      <c r="C17" s="14">
        <v>0</v>
      </c>
      <c r="D17" s="15">
        <v>0</v>
      </c>
      <c r="E17" s="15">
        <v>0</v>
      </c>
      <c r="F17" s="3">
        <f t="shared" si="2"/>
        <v>0</v>
      </c>
      <c r="G17" s="2">
        <v>20</v>
      </c>
      <c r="H17" s="7">
        <v>40000</v>
      </c>
      <c r="I17" s="3">
        <f t="shared" si="0"/>
        <v>0</v>
      </c>
      <c r="J17" s="3">
        <f t="shared" si="1"/>
        <v>0</v>
      </c>
    </row>
    <row r="18" spans="1:10" ht="14.25" thickBot="1">
      <c r="A18" s="3" t="s">
        <v>25</v>
      </c>
      <c r="B18" s="13">
        <v>0</v>
      </c>
      <c r="C18" s="14">
        <v>0</v>
      </c>
      <c r="D18" s="15">
        <v>0</v>
      </c>
      <c r="E18" s="15">
        <v>0</v>
      </c>
      <c r="F18" s="3">
        <f t="shared" si="2"/>
        <v>0</v>
      </c>
      <c r="G18" s="2">
        <v>120</v>
      </c>
      <c r="H18" s="7">
        <v>180000</v>
      </c>
      <c r="I18" s="3">
        <f t="shared" si="0"/>
        <v>0</v>
      </c>
      <c r="J18" s="3">
        <f t="shared" si="1"/>
        <v>0</v>
      </c>
    </row>
    <row r="19" spans="1:10" ht="14.25" thickBot="1">
      <c r="A19" s="3" t="s">
        <v>3</v>
      </c>
      <c r="B19" s="13">
        <v>0</v>
      </c>
      <c r="C19" s="14">
        <v>0</v>
      </c>
      <c r="D19" s="15">
        <v>0</v>
      </c>
      <c r="E19" s="15">
        <v>0</v>
      </c>
      <c r="F19" s="3">
        <f t="shared" si="2"/>
        <v>0</v>
      </c>
      <c r="G19" s="2">
        <v>110</v>
      </c>
      <c r="H19" s="7">
        <v>10000</v>
      </c>
      <c r="I19" s="3">
        <f t="shared" si="0"/>
        <v>0</v>
      </c>
      <c r="J19" s="8">
        <f t="shared" si="1"/>
        <v>0</v>
      </c>
    </row>
    <row r="20" spans="1:10" ht="14.25" thickBot="1">
      <c r="A20" s="3" t="s">
        <v>26</v>
      </c>
      <c r="B20" s="13">
        <v>0</v>
      </c>
      <c r="C20" s="14">
        <v>0</v>
      </c>
      <c r="D20" s="15">
        <v>0</v>
      </c>
      <c r="E20" s="15">
        <v>0</v>
      </c>
      <c r="F20" s="3">
        <f t="shared" si="2"/>
        <v>0</v>
      </c>
      <c r="G20" s="2">
        <v>20</v>
      </c>
      <c r="H20" s="7">
        <v>10000</v>
      </c>
      <c r="I20" s="3">
        <f t="shared" si="0"/>
        <v>0</v>
      </c>
      <c r="J20" s="3">
        <f t="shared" si="1"/>
        <v>0</v>
      </c>
    </row>
    <row r="21" spans="1:10" ht="14.25" thickBot="1">
      <c r="A21" s="3" t="s">
        <v>27</v>
      </c>
      <c r="B21" s="13">
        <v>0</v>
      </c>
      <c r="C21" s="14">
        <v>0</v>
      </c>
      <c r="D21" s="15">
        <v>0</v>
      </c>
      <c r="E21" s="15">
        <v>0</v>
      </c>
      <c r="F21" s="3">
        <f t="shared" si="2"/>
        <v>0</v>
      </c>
      <c r="G21" s="2">
        <v>90</v>
      </c>
      <c r="H21" s="7">
        <v>5000</v>
      </c>
      <c r="I21" s="3">
        <f t="shared" si="0"/>
        <v>0</v>
      </c>
      <c r="J21" s="8">
        <f t="shared" si="1"/>
        <v>0</v>
      </c>
    </row>
    <row r="22" spans="1:10" ht="14.25" thickBot="1">
      <c r="A22" s="3" t="s">
        <v>28</v>
      </c>
      <c r="B22" s="13">
        <v>0</v>
      </c>
      <c r="C22" s="14">
        <v>0</v>
      </c>
      <c r="D22" s="15">
        <v>0</v>
      </c>
      <c r="E22" s="15">
        <v>0</v>
      </c>
      <c r="F22" s="3">
        <f t="shared" si="2"/>
        <v>0</v>
      </c>
      <c r="G22" s="2">
        <v>60</v>
      </c>
      <c r="H22" s="7">
        <v>12000</v>
      </c>
      <c r="I22" s="3">
        <f t="shared" si="0"/>
        <v>0</v>
      </c>
      <c r="J22" s="3">
        <f t="shared" si="1"/>
        <v>0</v>
      </c>
    </row>
    <row r="23" spans="1:10" ht="14.25" thickBot="1">
      <c r="A23" s="5" t="s">
        <v>5</v>
      </c>
      <c r="B23" s="13">
        <v>0</v>
      </c>
      <c r="C23" s="14">
        <v>0</v>
      </c>
      <c r="D23" s="15">
        <v>0</v>
      </c>
      <c r="E23" s="15">
        <v>0</v>
      </c>
      <c r="F23" s="3">
        <f t="shared" si="2"/>
        <v>0</v>
      </c>
      <c r="G23" s="2">
        <v>35</v>
      </c>
      <c r="H23" s="7">
        <v>35000</v>
      </c>
      <c r="I23" s="3">
        <f t="shared" si="0"/>
        <v>0</v>
      </c>
      <c r="J23" s="3">
        <f t="shared" si="1"/>
        <v>0</v>
      </c>
    </row>
    <row r="24" spans="1:10" ht="14.25" thickBot="1">
      <c r="A24" s="3" t="s">
        <v>14</v>
      </c>
      <c r="B24" s="13">
        <v>0</v>
      </c>
      <c r="C24" s="16">
        <v>0</v>
      </c>
      <c r="D24" s="15">
        <v>0</v>
      </c>
      <c r="E24" s="15">
        <v>0</v>
      </c>
      <c r="F24" s="3">
        <f t="shared" si="2"/>
        <v>0</v>
      </c>
      <c r="G24" s="2">
        <v>60</v>
      </c>
      <c r="H24" s="7">
        <v>50000</v>
      </c>
      <c r="I24" s="3">
        <f t="shared" si="0"/>
        <v>0</v>
      </c>
      <c r="J24" s="3">
        <f t="shared" si="1"/>
        <v>0</v>
      </c>
    </row>
    <row r="25" spans="1:10" ht="14.25" thickBot="1">
      <c r="A25" s="3" t="s">
        <v>29</v>
      </c>
      <c r="B25" s="2" t="s">
        <v>41</v>
      </c>
      <c r="C25" s="1" t="s">
        <v>41</v>
      </c>
      <c r="D25" s="4" t="s">
        <v>41</v>
      </c>
      <c r="E25" s="4" t="s">
        <v>41</v>
      </c>
      <c r="F25" s="18">
        <v>0</v>
      </c>
      <c r="G25" s="2">
        <v>60</v>
      </c>
      <c r="H25" s="7">
        <v>120000</v>
      </c>
      <c r="I25" s="3">
        <f t="shared" si="0"/>
        <v>0</v>
      </c>
      <c r="J25" s="3">
        <f t="shared" si="1"/>
        <v>0</v>
      </c>
    </row>
    <row r="26" spans="1:10" ht="14.25" thickBot="1">
      <c r="A26" s="3" t="s">
        <v>30</v>
      </c>
      <c r="B26" s="13">
        <v>0</v>
      </c>
      <c r="C26" s="14">
        <v>0</v>
      </c>
      <c r="D26" s="15">
        <v>0</v>
      </c>
      <c r="E26" s="15">
        <v>0</v>
      </c>
      <c r="F26" s="3">
        <f t="shared" ref="F26:F32" si="3">SUM(B26,C26,D26,E26)</f>
        <v>0</v>
      </c>
      <c r="G26" s="2">
        <v>30</v>
      </c>
      <c r="H26" s="7">
        <v>10000</v>
      </c>
      <c r="I26" s="3">
        <f t="shared" si="0"/>
        <v>0</v>
      </c>
      <c r="J26" s="3">
        <f t="shared" si="1"/>
        <v>0</v>
      </c>
    </row>
    <row r="27" spans="1:10" ht="14.25" thickBot="1">
      <c r="A27" s="3" t="s">
        <v>31</v>
      </c>
      <c r="B27" s="13">
        <v>0</v>
      </c>
      <c r="C27" s="14">
        <v>0</v>
      </c>
      <c r="D27" s="15">
        <v>0</v>
      </c>
      <c r="E27" s="15">
        <v>0</v>
      </c>
      <c r="F27" s="3">
        <f t="shared" si="3"/>
        <v>0</v>
      </c>
      <c r="G27" s="2">
        <v>120</v>
      </c>
      <c r="H27" s="7">
        <v>50000</v>
      </c>
      <c r="I27" s="3">
        <f t="shared" si="0"/>
        <v>0</v>
      </c>
      <c r="J27" s="3">
        <f t="shared" si="1"/>
        <v>0</v>
      </c>
    </row>
    <row r="28" spans="1:10" ht="14.25" thickBot="1">
      <c r="A28" s="3" t="s">
        <v>32</v>
      </c>
      <c r="B28" s="13">
        <v>0</v>
      </c>
      <c r="C28" s="14">
        <v>0</v>
      </c>
      <c r="D28" s="15">
        <v>0</v>
      </c>
      <c r="E28" s="15">
        <v>0</v>
      </c>
      <c r="F28" s="3">
        <f t="shared" si="3"/>
        <v>0</v>
      </c>
      <c r="G28" s="2">
        <v>150</v>
      </c>
      <c r="H28" s="7">
        <v>40000</v>
      </c>
      <c r="I28" s="3">
        <f t="shared" si="0"/>
        <v>0</v>
      </c>
      <c r="J28" s="3">
        <f t="shared" si="1"/>
        <v>0</v>
      </c>
    </row>
    <row r="29" spans="1:10" ht="14.25" thickBot="1">
      <c r="A29" s="3" t="s">
        <v>33</v>
      </c>
      <c r="B29" s="13">
        <v>0</v>
      </c>
      <c r="C29" s="14">
        <v>0</v>
      </c>
      <c r="D29" s="15">
        <v>0</v>
      </c>
      <c r="E29" s="15">
        <v>0</v>
      </c>
      <c r="F29" s="3">
        <f t="shared" si="3"/>
        <v>0</v>
      </c>
      <c r="G29" s="2">
        <v>140</v>
      </c>
      <c r="H29" s="7">
        <v>5000</v>
      </c>
      <c r="I29" s="3">
        <f t="shared" si="0"/>
        <v>0</v>
      </c>
      <c r="J29" s="3">
        <f t="shared" si="1"/>
        <v>0</v>
      </c>
    </row>
    <row r="30" spans="1:10" ht="14.25" thickBot="1">
      <c r="A30" s="3" t="s">
        <v>34</v>
      </c>
      <c r="B30" s="13">
        <v>0</v>
      </c>
      <c r="C30" s="14">
        <v>0</v>
      </c>
      <c r="D30" s="15">
        <v>0</v>
      </c>
      <c r="E30" s="15">
        <v>0</v>
      </c>
      <c r="F30" s="3">
        <f t="shared" si="3"/>
        <v>0</v>
      </c>
      <c r="G30" s="2">
        <v>200</v>
      </c>
      <c r="H30" s="7">
        <v>5000</v>
      </c>
      <c r="I30" s="3">
        <f t="shared" si="0"/>
        <v>0</v>
      </c>
      <c r="J30" s="3">
        <f t="shared" si="1"/>
        <v>0</v>
      </c>
    </row>
    <row r="31" spans="1:10" ht="14.25" thickBot="1">
      <c r="A31" s="3" t="s">
        <v>35</v>
      </c>
      <c r="B31" s="13">
        <v>0</v>
      </c>
      <c r="C31" s="14">
        <v>0</v>
      </c>
      <c r="D31" s="15">
        <v>0</v>
      </c>
      <c r="E31" s="15">
        <v>0</v>
      </c>
      <c r="F31" s="3">
        <f t="shared" si="3"/>
        <v>0</v>
      </c>
      <c r="G31" s="2">
        <v>400</v>
      </c>
      <c r="H31" s="7">
        <v>100000</v>
      </c>
      <c r="I31" s="3">
        <f t="shared" si="0"/>
        <v>0</v>
      </c>
      <c r="J31" s="3">
        <f t="shared" si="1"/>
        <v>0</v>
      </c>
    </row>
    <row r="32" spans="1:10" ht="14.25" thickBot="1">
      <c r="A32" s="3" t="s">
        <v>36</v>
      </c>
      <c r="B32" s="13">
        <v>0</v>
      </c>
      <c r="C32" s="14">
        <v>0</v>
      </c>
      <c r="D32" s="15">
        <v>0</v>
      </c>
      <c r="E32" s="15">
        <v>0</v>
      </c>
      <c r="F32" s="3">
        <f t="shared" si="3"/>
        <v>0</v>
      </c>
      <c r="G32" s="2">
        <v>300</v>
      </c>
      <c r="H32" s="7">
        <v>100000</v>
      </c>
      <c r="I32" s="3">
        <f t="shared" si="0"/>
        <v>0</v>
      </c>
      <c r="J32" s="3">
        <f t="shared" si="1"/>
        <v>0</v>
      </c>
    </row>
    <row r="33" spans="1:10" ht="14.25" thickBot="1">
      <c r="A33" s="3" t="s">
        <v>0</v>
      </c>
      <c r="B33" s="2">
        <f>SUM(B3:B32)</f>
        <v>0</v>
      </c>
      <c r="C33" s="1">
        <f>SUM(C3:C32)</f>
        <v>0</v>
      </c>
      <c r="D33" s="4">
        <f>SUM(D3:D32)</f>
        <v>0</v>
      </c>
      <c r="E33" s="4">
        <f>SUM(E3:E32)</f>
        <v>0</v>
      </c>
      <c r="F33" s="3">
        <f>SUM(F3:F24,F26:F32)</f>
        <v>0</v>
      </c>
      <c r="G33" s="10" t="s">
        <v>13</v>
      </c>
      <c r="H33" s="4" t="s">
        <v>13</v>
      </c>
      <c r="I33" s="3">
        <f>SUM(I2:I32)</f>
        <v>200</v>
      </c>
      <c r="J33" s="8">
        <f>SUM(J2:J32)</f>
        <v>100000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</dc:creator>
  <cp:lastModifiedBy>Kohei</cp:lastModifiedBy>
  <dcterms:created xsi:type="dcterms:W3CDTF">2008-02-06T09:31:35Z</dcterms:created>
  <dcterms:modified xsi:type="dcterms:W3CDTF">2009-01-07T06:20:24Z</dcterms:modified>
</cp:coreProperties>
</file>